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<sst xmlns="http://schemas.openxmlformats.org/spreadsheetml/2006/main" count="176" uniqueCount="90">
  <si>
    <t>工事費内訳書</t>
  </si>
  <si>
    <t>住　　　　所</t>
  </si>
  <si>
    <t>商号又は名称</t>
  </si>
  <si>
    <t>代 表 者 名</t>
  </si>
  <si>
    <t>工 事 名</t>
  </si>
  <si>
    <t>Ｒ８徳土　国道４３８号　佐・下　道路改良工事（１）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</si>
  <si>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</si>
  <si>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</si>
  <si>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</si>
  <si>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</si>
  <si>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</si>
  <si>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</si>
  <si>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</si>
  <si>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</si>
  <si>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</si>
  <si>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路体盛土工</t>
  </si>
  <si>
    <t>路体(築堤)盛土</t>
  </si>
  <si>
    <t>m3</t>
  </si>
  <si>
    <t>路床盛土工</t>
  </si>
  <si>
    <t>路床盛土</t>
  </si>
  <si>
    <t>土砂等運搬</t>
  </si>
  <si>
    <t>積込(ﾙｰｽﾞ)</t>
  </si>
  <si>
    <t>擁壁工</t>
  </si>
  <si>
    <t>作業土工</t>
  </si>
  <si>
    <t>床掘り(掘削)</t>
  </si>
  <si>
    <t>床掘り</t>
  </si>
  <si>
    <t>埋戻し</t>
  </si>
  <si>
    <t>場所打杭工</t>
  </si>
  <si>
    <t xml:space="preserve">場所打杭　</t>
  </si>
  <si>
    <t>本</t>
  </si>
  <si>
    <t>ｱﾝｶｰ工　
　設計ｱﾝｶｰ力(常時185.7kN)</t>
  </si>
  <si>
    <t xml:space="preserve">ｱﾝｶｰ工材料費(ｱﾝｶｰ)　</t>
  </si>
  <si>
    <t>削孔(ｱﾝｶｰ) 
　ﾚｷ質土</t>
  </si>
  <si>
    <t>m</t>
  </si>
  <si>
    <t>削孔(ｱﾝｶｰ) 
　軟岩</t>
  </si>
  <si>
    <t>ｱﾝｶｰ鋼材加工･組立･挿入･緊張･定着</t>
  </si>
  <si>
    <t xml:space="preserve">ｸﾞﾗｳﾄ注入　</t>
  </si>
  <si>
    <t xml:space="preserve">ﾎﾞｰﾘﾝｸﾞﾏｼﾝ移設　</t>
  </si>
  <si>
    <t>回</t>
  </si>
  <si>
    <t xml:space="preserve">足場(ｱﾝｶｰ) </t>
  </si>
  <si>
    <t>空m3</t>
  </si>
  <si>
    <t>ｱﾝｶｰ工　
　設計ｱﾝｶｰ力(常時197.7kN)</t>
  </si>
  <si>
    <t>ｱﾝｶｰ工　
　設計ｱﾝｶｰ力(常時281.0kN)</t>
  </si>
  <si>
    <t>土留工</t>
  </si>
  <si>
    <t xml:space="preserve">横矢板　</t>
  </si>
  <si>
    <t>m2</t>
  </si>
  <si>
    <t xml:space="preserve">腹起し　</t>
  </si>
  <si>
    <t>t</t>
  </si>
  <si>
    <t>台座金物</t>
  </si>
  <si>
    <t>個</t>
  </si>
  <si>
    <t>上段ﾌﾞﾗｹｯﾄ</t>
  </si>
  <si>
    <t>下段ﾌﾞﾗｹｯﾄ</t>
  </si>
  <si>
    <t>ｺﾈｸﾀ</t>
  </si>
  <si>
    <t>場所打擁壁工
　保護ｺﾝｸﾘｰﾄ</t>
  </si>
  <si>
    <t>均しｺﾝｸﾘｰﾄ</t>
  </si>
  <si>
    <t xml:space="preserve">ｺﾝｸﾘｰﾄ　</t>
  </si>
  <si>
    <t xml:space="preserve">鉄筋 </t>
  </si>
  <si>
    <t>型枠</t>
  </si>
  <si>
    <t>型枠
　均し</t>
  </si>
  <si>
    <t xml:space="preserve">円形空洞型枠　</t>
  </si>
  <si>
    <t>足場</t>
  </si>
  <si>
    <t>掛m2</t>
  </si>
  <si>
    <t>目地板</t>
  </si>
  <si>
    <t>仮設工</t>
  </si>
  <si>
    <t>交通管理工</t>
  </si>
  <si>
    <t>交通誘導警備員
　A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</si>
  <si>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</si>
  <si>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</si>
  <si>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</si>
  <si>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</si>
  <si>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</si>
  <si>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</si>
  <si>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</si>
  <si>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</si>
  <si>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</si>
  <si>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重建設機械分解組立輸送費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</si>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</sst>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G11+G20+G69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30.0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16</v>
      </c>
      <c r="E15" s="12" t="s">
        <v>17</v>
      </c>
      <c r="F15" s="13" t="n">
        <v>40.0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18</v>
      </c>
      <c r="D16" s="11"/>
      <c r="E16" s="12" t="s">
        <v>13</v>
      </c>
      <c r="F16" s="13" t="n">
        <v>1.0</v>
      </c>
      <c r="G16" s="15">
        <f>G17+G18+G19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19</v>
      </c>
      <c r="E17" s="12" t="s">
        <v>17</v>
      </c>
      <c r="F17" s="13" t="n">
        <v>50.0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20</v>
      </c>
      <c r="E18" s="12" t="s">
        <v>17</v>
      </c>
      <c r="F18" s="13" t="n">
        <v>20.0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21</v>
      </c>
      <c r="E19" s="12" t="s">
        <v>17</v>
      </c>
      <c r="F19" s="13" t="n">
        <v>20.0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22</v>
      </c>
      <c r="C20" s="11"/>
      <c r="D20" s="11"/>
      <c r="E20" s="12" t="s">
        <v>13</v>
      </c>
      <c r="F20" s="13" t="n">
        <v>1.0</v>
      </c>
      <c r="G20" s="15">
        <f>G21+G25+G29+G37+G45+G53+G60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23</v>
      </c>
      <c r="D21" s="11"/>
      <c r="E21" s="12" t="s">
        <v>13</v>
      </c>
      <c r="F21" s="13" t="n">
        <v>1.0</v>
      </c>
      <c r="G21" s="15">
        <f>G22+G23+G24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24</v>
      </c>
      <c r="E22" s="12" t="s">
        <v>17</v>
      </c>
      <c r="F22" s="13" t="n">
        <v>80.0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25</v>
      </c>
      <c r="E23" s="12" t="s">
        <v>17</v>
      </c>
      <c r="F23" s="13" t="n">
        <v>120.0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26</v>
      </c>
      <c r="E24" s="12" t="s">
        <v>17</v>
      </c>
      <c r="F24" s="13" t="n">
        <v>90.0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27</v>
      </c>
      <c r="D25" s="11"/>
      <c r="E25" s="12" t="s">
        <v>13</v>
      </c>
      <c r="F25" s="13" t="n">
        <v>1.0</v>
      </c>
      <c r="G25" s="15">
        <f>G26+G27+G28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28</v>
      </c>
      <c r="E26" s="12" t="s">
        <v>29</v>
      </c>
      <c r="F26" s="13" t="n">
        <v>3.0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28</v>
      </c>
      <c r="E27" s="12" t="s">
        <v>29</v>
      </c>
      <c r="F27" s="13" t="n">
        <v>2.0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28</v>
      </c>
      <c r="E28" s="12" t="s">
        <v>29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30</v>
      </c>
      <c r="D29" s="11"/>
      <c r="E29" s="12" t="s">
        <v>13</v>
      </c>
      <c r="F29" s="13" t="n">
        <v>1.0</v>
      </c>
      <c r="G29" s="15">
        <f>G30+G31+G32+G33+G34+G35+G36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31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32</v>
      </c>
      <c r="E31" s="12" t="s">
        <v>33</v>
      </c>
      <c r="F31" s="13" t="n">
        <v>13.0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34</v>
      </c>
      <c r="E32" s="12" t="s">
        <v>33</v>
      </c>
      <c r="F32" s="13" t="n">
        <v>24.0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35</v>
      </c>
      <c r="E33" s="12" t="s">
        <v>29</v>
      </c>
      <c r="F33" s="13" t="n">
        <v>3.0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36</v>
      </c>
      <c r="E34" s="12" t="s">
        <v>17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37</v>
      </c>
      <c r="E35" s="12" t="s">
        <v>38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39</v>
      </c>
      <c r="E36" s="12" t="s">
        <v>40</v>
      </c>
      <c r="F36" s="13" t="n">
        <v>100.0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41</v>
      </c>
      <c r="D37" s="11"/>
      <c r="E37" s="12" t="s">
        <v>13</v>
      </c>
      <c r="F37" s="13" t="n">
        <v>1.0</v>
      </c>
      <c r="G37" s="15">
        <f>G38+G39+G40+G41+G42+G43+G44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31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32</v>
      </c>
      <c r="E39" s="12" t="s">
        <v>33</v>
      </c>
      <c r="F39" s="13" t="n">
        <v>5.0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34</v>
      </c>
      <c r="E40" s="12" t="s">
        <v>33</v>
      </c>
      <c r="F40" s="13" t="n">
        <v>15.0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35</v>
      </c>
      <c r="E41" s="12" t="s">
        <v>29</v>
      </c>
      <c r="F41" s="13" t="n">
        <v>3.0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36</v>
      </c>
      <c r="E42" s="12" t="s">
        <v>17</v>
      </c>
      <c r="F42" s="14" t="n">
        <v>0.7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37</v>
      </c>
      <c r="E43" s="12" t="s">
        <v>38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39</v>
      </c>
      <c r="E44" s="12" t="s">
        <v>40</v>
      </c>
      <c r="F44" s="13" t="n">
        <v>100.0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 t="s">
        <v>42</v>
      </c>
      <c r="D45" s="11"/>
      <c r="E45" s="12" t="s">
        <v>13</v>
      </c>
      <c r="F45" s="13" t="n">
        <v>1.0</v>
      </c>
      <c r="G45" s="15">
        <f>G46+G47+G48+G49+G50+G51+G52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31</v>
      </c>
      <c r="E46" s="12" t="s">
        <v>13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32</v>
      </c>
      <c r="E47" s="12" t="s">
        <v>33</v>
      </c>
      <c r="F47" s="14" t="n">
        <v>0.6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34</v>
      </c>
      <c r="E48" s="12" t="s">
        <v>33</v>
      </c>
      <c r="F48" s="13" t="n">
        <v>13.0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35</v>
      </c>
      <c r="E49" s="12" t="s">
        <v>29</v>
      </c>
      <c r="F49" s="13" t="n">
        <v>2.0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36</v>
      </c>
      <c r="E50" s="12" t="s">
        <v>17</v>
      </c>
      <c r="F50" s="14" t="n">
        <v>0.4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37</v>
      </c>
      <c r="E51" s="12" t="s">
        <v>38</v>
      </c>
      <c r="F51" s="13" t="n">
        <v>1.0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39</v>
      </c>
      <c r="E52" s="12" t="s">
        <v>40</v>
      </c>
      <c r="F52" s="13" t="n">
        <v>150.0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 t="s">
        <v>43</v>
      </c>
      <c r="D53" s="11"/>
      <c r="E53" s="12" t="s">
        <v>13</v>
      </c>
      <c r="F53" s="13" t="n">
        <v>1.0</v>
      </c>
      <c r="G53" s="15">
        <f>G54+G55+G56+G57+G58+G59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44</v>
      </c>
      <c r="E54" s="12" t="s">
        <v>45</v>
      </c>
      <c r="F54" s="13" t="n">
        <v>61.0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46</v>
      </c>
      <c r="E55" s="12" t="s">
        <v>47</v>
      </c>
      <c r="F55" s="14" t="n">
        <v>4.2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48</v>
      </c>
      <c r="E56" s="12" t="s">
        <v>49</v>
      </c>
      <c r="F56" s="13" t="n">
        <v>8.0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50</v>
      </c>
      <c r="E57" s="12" t="s">
        <v>49</v>
      </c>
      <c r="F57" s="13" t="n">
        <v>17.0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51</v>
      </c>
      <c r="E58" s="12" t="s">
        <v>49</v>
      </c>
      <c r="F58" s="13" t="n">
        <v>17.0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52</v>
      </c>
      <c r="E59" s="12" t="s">
        <v>49</v>
      </c>
      <c r="F59" s="13" t="n">
        <v>17.0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 t="s">
        <v>53</v>
      </c>
      <c r="D60" s="11"/>
      <c r="E60" s="12" t="s">
        <v>13</v>
      </c>
      <c r="F60" s="13" t="n">
        <v>1.0</v>
      </c>
      <c r="G60" s="15">
        <f>G61+G62+G63+G64+G65+G66+G67+G68</f>
      </c>
      <c r="I60" s="17" t="n">
        <v>51.0</v>
      </c>
      <c r="J60" s="18" t="n">
        <v>3.0</v>
      </c>
    </row>
    <row r="61" ht="42.0" customHeight="true">
      <c r="A61" s="10"/>
      <c r="B61" s="11"/>
      <c r="C61" s="11"/>
      <c r="D61" s="11" t="s">
        <v>54</v>
      </c>
      <c r="E61" s="12" t="s">
        <v>45</v>
      </c>
      <c r="F61" s="13" t="n">
        <v>6.0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/>
      <c r="D62" s="11" t="s">
        <v>55</v>
      </c>
      <c r="E62" s="12" t="s">
        <v>17</v>
      </c>
      <c r="F62" s="13" t="n">
        <v>17.0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56</v>
      </c>
      <c r="E63" s="12" t="s">
        <v>47</v>
      </c>
      <c r="F63" s="14" t="n">
        <v>0.71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57</v>
      </c>
      <c r="E64" s="12" t="s">
        <v>45</v>
      </c>
      <c r="F64" s="13" t="n">
        <v>21.0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/>
      <c r="D65" s="11" t="s">
        <v>58</v>
      </c>
      <c r="E65" s="12" t="s">
        <v>45</v>
      </c>
      <c r="F65" s="14" t="n">
        <v>0.7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/>
      <c r="D66" s="11" t="s">
        <v>59</v>
      </c>
      <c r="E66" s="12" t="s">
        <v>33</v>
      </c>
      <c r="F66" s="13" t="n">
        <v>2.0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/>
      <c r="D67" s="11" t="s">
        <v>60</v>
      </c>
      <c r="E67" s="12" t="s">
        <v>61</v>
      </c>
      <c r="F67" s="13" t="n">
        <v>20.0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/>
      <c r="D68" s="11" t="s">
        <v>62</v>
      </c>
      <c r="E68" s="12" t="s">
        <v>45</v>
      </c>
      <c r="F68" s="13" t="n">
        <v>8.0</v>
      </c>
      <c r="G68" s="16"/>
      <c r="I68" s="17" t="n">
        <v>59.0</v>
      </c>
      <c r="J68" s="18" t="n">
        <v>4.0</v>
      </c>
    </row>
    <row r="69" ht="42.0" customHeight="true">
      <c r="A69" s="10"/>
      <c r="B69" s="11" t="s">
        <v>63</v>
      </c>
      <c r="C69" s="11"/>
      <c r="D69" s="11"/>
      <c r="E69" s="12" t="s">
        <v>13</v>
      </c>
      <c r="F69" s="13" t="n">
        <v>1.0</v>
      </c>
      <c r="G69" s="15">
        <f>G70</f>
      </c>
      <c r="I69" s="17" t="n">
        <v>60.0</v>
      </c>
      <c r="J69" s="18" t="n">
        <v>2.0</v>
      </c>
    </row>
    <row r="70" ht="42.0" customHeight="true">
      <c r="A70" s="10"/>
      <c r="B70" s="11"/>
      <c r="C70" s="11" t="s">
        <v>64</v>
      </c>
      <c r="D70" s="11"/>
      <c r="E70" s="12" t="s">
        <v>13</v>
      </c>
      <c r="F70" s="13" t="n">
        <v>1.0</v>
      </c>
      <c r="G70" s="15">
        <f>G71</f>
      </c>
      <c r="I70" s="17" t="n">
        <v>61.0</v>
      </c>
      <c r="J70" s="18" t="n">
        <v>3.0</v>
      </c>
    </row>
    <row r="71" ht="42.0" customHeight="true">
      <c r="A71" s="10"/>
      <c r="B71" s="11"/>
      <c r="C71" s="11"/>
      <c r="D71" s="11" t="s">
        <v>65</v>
      </c>
      <c r="E71" s="12" t="s">
        <v>66</v>
      </c>
      <c r="F71" s="13" t="n">
        <v>45.0</v>
      </c>
      <c r="G71" s="16"/>
      <c r="I71" s="17" t="n">
        <v>62.0</v>
      </c>
      <c r="J71" s="18" t="n">
        <v>4.0</v>
      </c>
    </row>
    <row r="72" ht="42.0" customHeight="true">
      <c r="A72" s="10" t="s">
        <v>67</v>
      </c>
      <c r="B72" s="11"/>
      <c r="C72" s="11"/>
      <c r="D72" s="11"/>
      <c r="E72" s="12" t="s">
        <v>13</v>
      </c>
      <c r="F72" s="13" t="n">
        <v>1.0</v>
      </c>
      <c r="G72" s="15">
        <f>G11+G20+G69</f>
      </c>
      <c r="I72" s="17" t="n">
        <v>63.0</v>
      </c>
      <c r="J72" s="18" t="n">
        <v>20.0</v>
      </c>
    </row>
    <row r="73" ht="42.0" customHeight="true">
      <c r="A73" s="10"/>
      <c r="B73" s="11" t="s">
        <v>68</v>
      </c>
      <c r="C73" s="11"/>
      <c r="D73" s="11"/>
      <c r="E73" s="12" t="s">
        <v>13</v>
      </c>
      <c r="F73" s="13" t="n">
        <v>1.0</v>
      </c>
      <c r="G73" s="16"/>
      <c r="I73" s="17" t="n">
        <v>64.0</v>
      </c>
      <c r="J73" s="18" t="s">
        <v>69</v>
      </c>
    </row>
    <row r="74" ht="42.0" customHeight="true">
      <c r="A74" s="10"/>
      <c r="B74" s="11" t="s">
        <v>70</v>
      </c>
      <c r="C74" s="11"/>
      <c r="D74" s="11"/>
      <c r="E74" s="12" t="s">
        <v>13</v>
      </c>
      <c r="F74" s="13" t="n">
        <v>1.0</v>
      </c>
      <c r="G74" s="16"/>
      <c r="I74" s="17" t="n">
        <v>65.0</v>
      </c>
      <c r="J74" s="18" t="s">
        <v>71</v>
      </c>
    </row>
    <row r="75" ht="42.0" customHeight="true">
      <c r="A75" s="10" t="s">
        <v>72</v>
      </c>
      <c r="B75" s="11"/>
      <c r="C75" s="11"/>
      <c r="D75" s="11"/>
      <c r="E75" s="12" t="s">
        <v>13</v>
      </c>
      <c r="F75" s="13" t="n">
        <v>1.0</v>
      </c>
      <c r="G75" s="15">
        <f>G76+G79</f>
      </c>
      <c r="I75" s="17" t="n">
        <v>66.0</v>
      </c>
      <c r="J75" s="18" t="n">
        <v>200.0</v>
      </c>
    </row>
    <row r="76" ht="42.0" customHeight="true">
      <c r="A76" s="10"/>
      <c r="B76" s="11" t="s">
        <v>73</v>
      </c>
      <c r="C76" s="11"/>
      <c r="D76" s="11"/>
      <c r="E76" s="12" t="s">
        <v>13</v>
      </c>
      <c r="F76" s="13" t="n">
        <v>1.0</v>
      </c>
      <c r="G76" s="15">
        <f>G77</f>
      </c>
      <c r="I76" s="17" t="n">
        <v>67.0</v>
      </c>
      <c r="J76" s="18" t="n">
        <v>2.0</v>
      </c>
    </row>
    <row r="77" ht="42.0" customHeight="true">
      <c r="A77" s="10"/>
      <c r="B77" s="11"/>
      <c r="C77" s="11" t="s">
        <v>74</v>
      </c>
      <c r="D77" s="11"/>
      <c r="E77" s="12" t="s">
        <v>13</v>
      </c>
      <c r="F77" s="13" t="n">
        <v>1.0</v>
      </c>
      <c r="G77" s="15">
        <f>G78</f>
      </c>
      <c r="I77" s="17" t="n">
        <v>68.0</v>
      </c>
      <c r="J77" s="18" t="n">
        <v>3.0</v>
      </c>
    </row>
    <row r="78" ht="42.0" customHeight="true">
      <c r="A78" s="10"/>
      <c r="B78" s="11"/>
      <c r="C78" s="11"/>
      <c r="D78" s="11" t="s">
        <v>75</v>
      </c>
      <c r="E78" s="12" t="s">
        <v>38</v>
      </c>
      <c r="F78" s="13" t="n">
        <v>1.0</v>
      </c>
      <c r="G78" s="16"/>
      <c r="I78" s="17" t="n">
        <v>69.0</v>
      </c>
      <c r="J78" s="18" t="n">
        <v>4.0</v>
      </c>
    </row>
    <row r="79" ht="42.0" customHeight="true">
      <c r="A79" s="10"/>
      <c r="B79" s="11" t="s">
        <v>76</v>
      </c>
      <c r="C79" s="11"/>
      <c r="D79" s="11"/>
      <c r="E79" s="12" t="s">
        <v>13</v>
      </c>
      <c r="F79" s="13" t="n">
        <v>1.0</v>
      </c>
      <c r="G79" s="16"/>
      <c r="I79" s="17" t="n">
        <v>70.0</v>
      </c>
      <c r="J79" s="18"/>
    </row>
    <row r="80" ht="42.0" customHeight="true">
      <c r="A80" s="10" t="s">
        <v>77</v>
      </c>
      <c r="B80" s="11"/>
      <c r="C80" s="11"/>
      <c r="D80" s="11"/>
      <c r="E80" s="12" t="s">
        <v>13</v>
      </c>
      <c r="F80" s="13" t="n">
        <v>1.0</v>
      </c>
      <c r="G80" s="15">
        <f>G72+G75</f>
      </c>
      <c r="I80" s="17" t="n">
        <v>71.0</v>
      </c>
      <c r="J80" s="18"/>
    </row>
    <row r="81" ht="42.0" customHeight="true">
      <c r="A81" s="10"/>
      <c r="B81" s="11" t="s">
        <v>78</v>
      </c>
      <c r="C81" s="11"/>
      <c r="D81" s="11"/>
      <c r="E81" s="12" t="s">
        <v>13</v>
      </c>
      <c r="F81" s="13" t="n">
        <v>1.0</v>
      </c>
      <c r="G81" s="16"/>
      <c r="I81" s="17" t="n">
        <v>72.0</v>
      </c>
      <c r="J81" s="18" t="n">
        <v>210.0</v>
      </c>
    </row>
    <row r="82" ht="42.0" customHeight="true">
      <c r="A82" s="10"/>
      <c r="B82" s="11"/>
      <c r="C82" s="11" t="s">
        <v>79</v>
      </c>
      <c r="D82" s="11"/>
      <c r="E82" s="12" t="s">
        <v>13</v>
      </c>
      <c r="F82" s="13" t="n">
        <v>1.0</v>
      </c>
      <c r="G82" s="16"/>
      <c r="I82" s="17" t="n">
        <v>73.0</v>
      </c>
      <c r="J82" s="18" t="s">
        <v>80</v>
      </c>
    </row>
    <row r="83" ht="42.0" customHeight="true">
      <c r="A83" s="10"/>
      <c r="B83" s="11"/>
      <c r="C83" s="11" t="s">
        <v>81</v>
      </c>
      <c r="D83" s="11"/>
      <c r="E83" s="12" t="s">
        <v>13</v>
      </c>
      <c r="F83" s="13" t="n">
        <v>1.0</v>
      </c>
      <c r="G83" s="16"/>
      <c r="I83" s="17" t="n">
        <v>74.0</v>
      </c>
      <c r="J83" s="18" t="s">
        <v>82</v>
      </c>
    </row>
    <row r="84" ht="42.0" customHeight="true">
      <c r="A84" s="10" t="s">
        <v>83</v>
      </c>
      <c r="B84" s="11"/>
      <c r="C84" s="11"/>
      <c r="D84" s="11"/>
      <c r="E84" s="12" t="s">
        <v>13</v>
      </c>
      <c r="F84" s="13" t="n">
        <v>1.0</v>
      </c>
      <c r="G84" s="15">
        <f>G72+G75+G81</f>
      </c>
      <c r="I84" s="17" t="n">
        <v>75.0</v>
      </c>
      <c r="J84" s="18"/>
    </row>
    <row r="85" ht="42.0" customHeight="true">
      <c r="A85" s="10"/>
      <c r="B85" s="11" t="s">
        <v>84</v>
      </c>
      <c r="C85" s="11"/>
      <c r="D85" s="11"/>
      <c r="E85" s="12" t="s">
        <v>13</v>
      </c>
      <c r="F85" s="13" t="n">
        <v>1.0</v>
      </c>
      <c r="G85" s="16"/>
      <c r="I85" s="17" t="n">
        <v>76.0</v>
      </c>
      <c r="J85" s="18" t="s">
        <v>85</v>
      </c>
    </row>
    <row r="86" ht="42.0" customHeight="true">
      <c r="A86" s="10"/>
      <c r="B86" s="11" t="s">
        <v>86</v>
      </c>
      <c r="C86" s="11"/>
      <c r="D86" s="11"/>
      <c r="E86" s="12" t="s">
        <v>13</v>
      </c>
      <c r="F86" s="13" t="n">
        <v>1.0</v>
      </c>
      <c r="G86" s="16"/>
      <c r="I86" s="17" t="n">
        <v>77.0</v>
      </c>
      <c r="J86" s="18" t="n">
        <v>220.0</v>
      </c>
    </row>
    <row r="87" ht="42.0" customHeight="true">
      <c r="A87" s="10" t="s">
        <v>87</v>
      </c>
      <c r="B87" s="11"/>
      <c r="C87" s="11"/>
      <c r="D87" s="11"/>
      <c r="E87" s="12" t="s">
        <v>13</v>
      </c>
      <c r="F87" s="13" t="n">
        <v>1.0</v>
      </c>
      <c r="G87" s="15">
        <f>G84+G86</f>
      </c>
      <c r="I87" s="17" t="n">
        <v>78.0</v>
      </c>
      <c r="J87" s="18" t="n">
        <v>30.0</v>
      </c>
    </row>
    <row r="88" ht="42.0" customHeight="true">
      <c r="A88" s="19" t="s">
        <v>88</v>
      </c>
      <c r="B88" s="20"/>
      <c r="C88" s="20"/>
      <c r="D88" s="20"/>
      <c r="E88" s="21" t="s">
        <v>89</v>
      </c>
      <c r="F88" s="22" t="s">
        <v>89</v>
      </c>
      <c r="G88" s="24">
        <f>G87</f>
      </c>
      <c r="I88" s="26" t="n">
        <v>79.0</v>
      </c>
      <c r="J88" s="26" t="n">
        <v>90.0</v>
      </c>
    </row>
    <row r="89">
      <c r="I8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D19"/>
    <mergeCell ref="B20:D20"/>
    <mergeCell ref="C21:D21"/>
    <mergeCell ref="D22"/>
    <mergeCell ref="D23"/>
    <mergeCell ref="D24"/>
    <mergeCell ref="C25:D25"/>
    <mergeCell ref="D26"/>
    <mergeCell ref="D27"/>
    <mergeCell ref="D28"/>
    <mergeCell ref="C29:D29"/>
    <mergeCell ref="D30"/>
    <mergeCell ref="D31"/>
    <mergeCell ref="D32"/>
    <mergeCell ref="D33"/>
    <mergeCell ref="D34"/>
    <mergeCell ref="D35"/>
    <mergeCell ref="D36"/>
    <mergeCell ref="C37:D37"/>
    <mergeCell ref="D38"/>
    <mergeCell ref="D39"/>
    <mergeCell ref="D40"/>
    <mergeCell ref="D41"/>
    <mergeCell ref="D42"/>
    <mergeCell ref="D43"/>
    <mergeCell ref="D44"/>
    <mergeCell ref="C45:D45"/>
    <mergeCell ref="D46"/>
    <mergeCell ref="D47"/>
    <mergeCell ref="D48"/>
    <mergeCell ref="D49"/>
    <mergeCell ref="D50"/>
    <mergeCell ref="D51"/>
    <mergeCell ref="D52"/>
    <mergeCell ref="C53:D53"/>
    <mergeCell ref="D54"/>
    <mergeCell ref="D55"/>
    <mergeCell ref="D56"/>
    <mergeCell ref="D57"/>
    <mergeCell ref="D58"/>
    <mergeCell ref="D59"/>
    <mergeCell ref="C60:D60"/>
    <mergeCell ref="D61"/>
    <mergeCell ref="D62"/>
    <mergeCell ref="D63"/>
    <mergeCell ref="D64"/>
    <mergeCell ref="D65"/>
    <mergeCell ref="D66"/>
    <mergeCell ref="D67"/>
    <mergeCell ref="D68"/>
    <mergeCell ref="B69:D69"/>
    <mergeCell ref="C70:D70"/>
    <mergeCell ref="D71"/>
    <mergeCell ref="A72:D72"/>
    <mergeCell ref="B73:D73"/>
    <mergeCell ref="B74:D74"/>
    <mergeCell ref="A75:D75"/>
    <mergeCell ref="B76:D76"/>
    <mergeCell ref="C77:D77"/>
    <mergeCell ref="D78"/>
    <mergeCell ref="B79:D79"/>
    <mergeCell ref="A80:D80"/>
    <mergeCell ref="B81:D81"/>
    <mergeCell ref="C82:D82"/>
    <mergeCell ref="C83:D83"/>
    <mergeCell ref="A84:D84"/>
    <mergeCell ref="B85:D85"/>
    <mergeCell ref="B86:D86"/>
    <mergeCell ref="A87:D87"/>
    <mergeCell ref="A88:D8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2026-05-13T04:26:17Z</dcterms:created>
  <dc:creator>Apache POI</dc:creator>
</cp:coreProperties>
</file>